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<sst xmlns="http://schemas.openxmlformats.org/spreadsheetml/2006/main" count="84" uniqueCount="62">
  <si>
    <t xml:space="preserve">ШКОЛСКИ СЕРВИС ГАЈИЋ ДОО</t>
  </si>
  <si>
    <t xml:space="preserve">ОШ „ПАВЛЕ САВИЋ“</t>
  </si>
  <si>
    <t xml:space="preserve">САГЛАСНОСТ СА НАРУЏБЕНИЦОМ</t>
  </si>
  <si>
    <t xml:space="preserve">ЗА КУПОВИНУ УЏБЕНИКА ЗА 6. РАЗРЕД у претплати и на рате</t>
  </si>
  <si>
    <t xml:space="preserve">РБ</t>
  </si>
  <si>
    <t xml:space="preserve">ПРЕДМЕТ</t>
  </si>
  <si>
    <t xml:space="preserve">ИЗДАВАЧ</t>
  </si>
  <si>
    <t xml:space="preserve">УЏБЕНИК</t>
  </si>
  <si>
    <t xml:space="preserve">ЦЕНА СА ПДВ-ом</t>
  </si>
  <si>
    <t xml:space="preserve">НАРУЧУЈЕМ</t>
  </si>
  <si>
    <r>
      <rPr>
        <sz val="8"/>
        <rFont val="Arial"/>
        <family val="2"/>
        <charset val="1"/>
      </rPr>
      <t xml:space="preserve">СРПСКИ ЈЕЗИК</t>
    </r>
    <r>
      <rPr>
        <sz val="12"/>
        <rFont val="Arial"/>
        <family val="2"/>
        <charset val="1"/>
      </rPr>
      <t xml:space="preserve"> </t>
    </r>
  </si>
  <si>
    <t xml:space="preserve">БИГЗ ШКОЛСТВО</t>
  </si>
  <si>
    <t xml:space="preserve">„С РЕЧИ НА ДЕЛА“, ЧИТАНКА 6  -  Валентина Хамовић, Марија Слобода </t>
  </si>
  <si>
    <t xml:space="preserve">СРПСКИ ЈЕЗИК</t>
  </si>
  <si>
    <t xml:space="preserve">ГРАМАТИКА 6, С речи на дела – Јасмина Станковић, Светлана Стевановић , Јоле Булатовић</t>
  </si>
  <si>
    <t xml:space="preserve">РАДНА СВЕСКА 6, С речи на дела – Јасмина Станковић, Светлана Стевановић,Јоле Булатовић, Марија Слобода</t>
  </si>
  <si>
    <t xml:space="preserve">МАТЕМАТИКА</t>
  </si>
  <si>
    <t xml:space="preserve">КЛЕТ</t>
  </si>
  <si>
    <t xml:space="preserve">МАТЕМАТИКА 6 УЏБЕНИК, Небојша Икодиновић, Слађана Димитријевић</t>
  </si>
  <si>
    <t xml:space="preserve">ЗБИРКА ЗАДАТАКА 6, Бранислав Поповић, Марија Станић, Ненад Вуловић, Сања Милојевић</t>
  </si>
  <si>
    <t xml:space="preserve">ФИЗИКА</t>
  </si>
  <si>
    <t xml:space="preserve">ФИЗИКА 6, УЏБЕНИК, М. РАДОЈЕВИЋ</t>
  </si>
  <si>
    <t xml:space="preserve">ФИЗИКА 6 ЗБИРКА ЗАДАТАКА СА ЛАБ. ВЕЖБАМА, М. РАДОЈЕВИЋ</t>
  </si>
  <si>
    <t xml:space="preserve">ТЕХНИКА И ТЕХНОЛОГИЈА</t>
  </si>
  <si>
    <t xml:space="preserve">ЕДУКА</t>
  </si>
  <si>
    <t xml:space="preserve">ТЕХНИКА И ТЕХНОЛОГИЈА 6, УЏБЕНИК, -  Зоран Д. Лапчевић</t>
  </si>
  <si>
    <t xml:space="preserve">МАТЕРИЈАЛИ ЗА КОНСТРУКТОРСКО МОДЕЛОВАЊЕ -  Зоран Д. Лапчевић</t>
  </si>
  <si>
    <t xml:space="preserve">ИСТОРИЈА</t>
  </si>
  <si>
    <t xml:space="preserve">ИСТОРИЈА 6, УЏБЕНИК  Перо Јелић, Никола Топаловић</t>
  </si>
  <si>
    <t xml:space="preserve">МУЗИЧКА КУЛТУРА</t>
  </si>
  <si>
    <t xml:space="preserve">НОВИ ЛОГОС</t>
  </si>
  <si>
    <t xml:space="preserve">МУЗИЧКА КУЛТУРА 6 - УЏБЕНИК , А. ПАЛАДИН, Д. МИХАЈЛОВИЋ БОКАН</t>
  </si>
  <si>
    <t xml:space="preserve">ГЕОГРАФИЈА</t>
  </si>
  <si>
    <t xml:space="preserve">ГЕОГРАФИЈА ЗА 6. РАЗРЕД УЏБЕНИК.Тања Плазинић</t>
  </si>
  <si>
    <t xml:space="preserve">БИОЛОГИЈА</t>
  </si>
  <si>
    <t xml:space="preserve">БИОЛОГИЈА 6 - УЏБЕНИК , Дејан Бошковић</t>
  </si>
  <si>
    <t xml:space="preserve">БИОЛОГИЈА 6 - Радна свеска  – Дејан Бошковић, Бојана Молнар</t>
  </si>
  <si>
    <t xml:space="preserve">ЛИКОВНА КУЛТУРА</t>
  </si>
  <si>
    <t xml:space="preserve">ЛИКОВНА КУЛТУРА 6, УЏБЕНИК, САЊА ФИЛИПОВИЋ</t>
  </si>
  <si>
    <t xml:space="preserve">ИНФОРМАТИКА И РАЧУНАРСТВО</t>
  </si>
  <si>
    <t xml:space="preserve">ИНФОРМАТИКА И РАЧУНАРСТВО 6, УЏБЕНИК, С. МАНДИЋ</t>
  </si>
  <si>
    <t xml:space="preserve">НЕМАЧКИ  ЈЕЗИК</t>
  </si>
  <si>
    <t xml:space="preserve">MAGNET  NEU 2 УЏБЕНИК + CD, ЂОРЂО МОТА, ВЕСНА НИКОЛОВСКИ</t>
  </si>
  <si>
    <t xml:space="preserve">МAGNET NEU 2  РАДНА СВЕСКА + CD</t>
  </si>
  <si>
    <t xml:space="preserve">ЕНГЛЕСКИ ЈЕЗИК</t>
  </si>
  <si>
    <t xml:space="preserve">ACRONOLO-PEARSON</t>
  </si>
  <si>
    <t xml:space="preserve">WIDER WORLD 2 УЏБЕНИК– Carolyn Barraclough, Bob Hastings sa Eliyabeth Sharman i Jennifer Heath</t>
  </si>
  <si>
    <t xml:space="preserve">WIDER WORLD 2 РАДНА СВЕСКА– Carolyn Barraclough, Bob Hastings sa Eliyabeth Sharman i Jennifer Heath</t>
  </si>
  <si>
    <t xml:space="preserve">ЦЕНА КОМПЛЕТА УЏБЕНИКА</t>
  </si>
  <si>
    <t xml:space="preserve">БРОЈ РАТА</t>
  </si>
  <si>
    <t xml:space="preserve">РОК ЗА УПЛАТУ ПРВЕ РАТЕ ЈЕ ОД 15.МАЈА ДО 1.ЈУНА 2024.ГОД</t>
  </si>
  <si>
    <t xml:space="preserve">ЦЕНА НАРУЧЕНИХ УЏБЕНИКА:</t>
  </si>
  <si>
    <t xml:space="preserve">КРАЈЊИ РОК ЗА УПЛАТУ ПОСЛЕДЊЕ РАТЕ ЈЕ 15.АВГУСТ 2024.ГОД.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</si>
  <si>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</si>
  <si>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</si>
  <si>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</si>
  <si>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12"/>
        <color rgb="FF000000"/>
        <rFont val="Calibri"/>
        <family val="1"/>
        <charset val="1"/>
      </rPr>
      <t xml:space="preserve"> </t>
    </r>
    <r>
      <rPr>
        <b val="true"/>
        <sz val="9"/>
        <rFont val="Arial"/>
        <family val="2"/>
        <charset val="1"/>
      </rPr>
      <t xml:space="preserve">купи уџбенике по</t>
    </r>
    <r>
      <rPr>
        <b val="true"/>
        <sz val="9"/>
        <color rgb="FF000000"/>
        <rFont val="Calibri"/>
        <family val="1"/>
        <charset val="1"/>
      </rPr>
      <t xml:space="preserve">д</t>
    </r>
    <r>
      <rPr>
        <b val="true"/>
        <sz val="9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</si>
  <si>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</si>
  <si>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</si>
  <si>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r>
      <rPr>
        <sz val="10"/>
        <color rgb="FF000000"/>
        <rFont val="Arial"/>
        <family val="2"/>
        <charset val="1"/>
      </rPr>
      <t xml:space="preserve">ШКОЛСКИ СЕРВИС ГАЈИЋ ДОО, Београд, Крушевачка 40а, текући рачун </t>
    </r>
    <r>
      <rPr>
        <sz val="10"/>
        <color rgb="FF000000"/>
        <rFont val="Arial"/>
        <family val="2"/>
        <charset val="238"/>
      </rPr>
      <t xml:space="preserve">160-6000001981732-80</t>
    </r>
    <r>
      <rPr>
        <sz val="10"/>
        <color rgb="FF000000"/>
        <rFont val="Arial"/>
        <family val="2"/>
        <charset val="1"/>
      </rPr>
      <t xml:space="preserve">,</t>
    </r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</si>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</sst>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1">
    <numFmt numFmtId="164" formatCode="General"/>
  </numFmts>
  <fonts count="1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12"/>
      <name val="Arial"/>
      <family val="2"/>
      <charset val="1"/>
    </font>
    <font>
      <sz val="8"/>
      <name val="Calibri"/>
      <family val="1"/>
      <charset val="1"/>
    </font>
    <font>
      <sz val="7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2"/>
      <color rgb="FF000000"/>
      <name val="Calibri"/>
      <family val="1"/>
      <charset val="1"/>
    </font>
    <font>
      <b val="true"/>
      <sz val="9"/>
      <name val="Arial"/>
      <family val="2"/>
      <charset val="1"/>
    </font>
    <font>
      <b val="true"/>
      <sz val="9"/>
      <color rgb="FF000000"/>
      <name val="Calibri"/>
      <family val="1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38"/>
    </font>
    <font>
      <sz val="8"/>
      <color rgb="FF0000FF"/>
      <name val="Calibri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E699"/>
        <bgColor rgb="FFFFFFA6"/>
      </patternFill>
    </fill>
    <fill>
      <patternFill patternType="solid">
        <fgColor rgb="FFFFFFA6"/>
        <bgColor rgb="FFFFFFD7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00000A"/>
      </left>
      <right/>
      <top/>
      <bottom style="hair">
        <color rgb="FF00000A"/>
      </bottom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F37"/>
  <sheetViews>
    <sheetView showFormulas="false" showGridLines="true" showRowColHeaders="true" showZeros="true" rightToLeft="false" tabSelected="true" showOutlineSymbols="true" defaultGridColor="true" view="pageBreakPreview" topLeftCell="A1" colorId="64" zoomScale="85" zoomScaleNormal="85" zoomScalePageLayoutView="85" workbookViewId="0">
      <selection pane="topLeft" activeCell="D34" activeCellId="4" sqref="C26 D30:D31 D33 F5:F24 D34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3" min="2" style="2" width="12.71"/>
    <col collapsed="false" customWidth="true" hidden="false" outlineLevel="0" max="4" min="4" style="1" width="38.29"/>
    <col collapsed="false" customWidth="true" hidden="false" outlineLevel="0" max="5" min="5" style="3" width="12.71"/>
    <col collapsed="false" customWidth="true" hidden="false" outlineLevel="0" max="6" min="6" style="2" width="12.71"/>
    <col collapsed="false" customWidth="false" hidden="false" outlineLevel="0" max="8" min="7" style="2" width="8.71"/>
    <col collapsed="false" customWidth="true" hidden="false" outlineLevel="0" max="9" min="9" style="2" width="0.13"/>
    <col collapsed="false" customWidth="false" hidden="false" outlineLevel="0" max="1020" min="10" style="2" width="8.71"/>
    <col collapsed="false" customWidth="true" hidden="false" outlineLevel="0" max="1022" min="1021" style="2" width="11.57"/>
    <col collapsed="false" customWidth="true" hidden="false" outlineLevel="0" max="1024" min="1023" style="4" width="11.57"/>
  </cols>
  <sheetData>
    <row r="1" customFormat="false" ht="19.5" hidden="false" customHeight="true" outlineLevel="0" collapsed="false">
      <c r="A1" s="5" t="s">
        <v>0</v>
      </c>
      <c r="D1" s="2"/>
      <c r="E1" s="2"/>
      <c r="F1" s="6" t="s">
        <v>1</v>
      </c>
    </row>
    <row r="2" customFormat="false" ht="19.5" hidden="false" customHeight="true" outlineLevel="0" collapsed="false">
      <c r="B2" s="7" t="s">
        <v>2</v>
      </c>
      <c r="C2" s="7"/>
      <c r="D2" s="7"/>
      <c r="E2" s="7"/>
      <c r="F2" s="7"/>
    </row>
    <row r="3" customFormat="false" ht="19.5" hidden="false" customHeight="true" outlineLevel="0" collapsed="false">
      <c r="B3" s="7" t="s">
        <v>3</v>
      </c>
      <c r="C3" s="7"/>
      <c r="D3" s="7"/>
      <c r="E3" s="7"/>
      <c r="F3" s="7"/>
    </row>
    <row r="4" customFormat="false" ht="19.5" hidden="false" customHeight="true" outlineLevel="0" collapsed="false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</row>
    <row r="5" customFormat="false" ht="19.5" hidden="false" customHeight="true" outlineLevel="0" collapsed="false">
      <c r="A5" s="10" t="n">
        <v>1</v>
      </c>
      <c r="B5" s="11" t="s">
        <v>10</v>
      </c>
      <c r="C5" s="12" t="s">
        <v>11</v>
      </c>
      <c r="D5" s="13" t="s">
        <v>12</v>
      </c>
      <c r="E5" s="14" t="n">
        <v>1200</v>
      </c>
      <c r="F5" s="15" t="n">
        <v>1</v>
      </c>
    </row>
    <row r="6" customFormat="false" ht="19.5" hidden="false" customHeight="true" outlineLevel="0" collapsed="false">
      <c r="A6" s="10" t="n">
        <v>2</v>
      </c>
      <c r="B6" s="11" t="s">
        <v>13</v>
      </c>
      <c r="C6" s="12" t="s">
        <v>11</v>
      </c>
      <c r="D6" s="11" t="s">
        <v>14</v>
      </c>
      <c r="E6" s="14" t="n">
        <v>1050</v>
      </c>
      <c r="F6" s="15" t="n">
        <v>1</v>
      </c>
    </row>
    <row r="7" customFormat="false" ht="19.5" hidden="false" customHeight="true" outlineLevel="0" collapsed="false">
      <c r="A7" s="10" t="n">
        <v>3</v>
      </c>
      <c r="B7" s="11" t="s">
        <v>13</v>
      </c>
      <c r="C7" s="12" t="s">
        <v>11</v>
      </c>
      <c r="D7" s="13" t="s">
        <v>15</v>
      </c>
      <c r="E7" s="14" t="n">
        <v>825</v>
      </c>
      <c r="F7" s="15" t="n">
        <v>1</v>
      </c>
    </row>
    <row r="8" customFormat="false" ht="19.5" hidden="false" customHeight="true" outlineLevel="0" collapsed="false">
      <c r="A8" s="10" t="n">
        <v>4</v>
      </c>
      <c r="B8" s="11" t="s">
        <v>16</v>
      </c>
      <c r="C8" s="14" t="s">
        <v>17</v>
      </c>
      <c r="D8" s="13" t="s">
        <v>18</v>
      </c>
      <c r="E8" s="14" t="n">
        <v>1110</v>
      </c>
      <c r="F8" s="15" t="n">
        <v>1</v>
      </c>
    </row>
    <row r="9" customFormat="false" ht="19.5" hidden="false" customHeight="true" outlineLevel="0" collapsed="false">
      <c r="A9" s="10" t="n">
        <v>5</v>
      </c>
      <c r="B9" s="11" t="s">
        <v>16</v>
      </c>
      <c r="C9" s="14" t="s">
        <v>17</v>
      </c>
      <c r="D9" s="13" t="s">
        <v>19</v>
      </c>
      <c r="E9" s="14" t="n">
        <v>1040</v>
      </c>
      <c r="F9" s="15" t="n">
        <v>1</v>
      </c>
    </row>
    <row r="10" customFormat="false" ht="19.5" hidden="false" customHeight="true" outlineLevel="0" collapsed="false">
      <c r="A10" s="10" t="n">
        <v>6</v>
      </c>
      <c r="B10" s="11" t="s">
        <v>20</v>
      </c>
      <c r="C10" s="14" t="s">
        <v>17</v>
      </c>
      <c r="D10" s="13" t="s">
        <v>21</v>
      </c>
      <c r="E10" s="14" t="n">
        <v>1040</v>
      </c>
      <c r="F10" s="15" t="n">
        <v>1</v>
      </c>
    </row>
    <row r="11" customFormat="false" ht="19.5" hidden="false" customHeight="true" outlineLevel="0" collapsed="false">
      <c r="A11" s="10" t="n">
        <v>7</v>
      </c>
      <c r="B11" s="11" t="s">
        <v>20</v>
      </c>
      <c r="C11" s="14" t="s">
        <v>17</v>
      </c>
      <c r="D11" s="13" t="s">
        <v>22</v>
      </c>
      <c r="E11" s="14" t="n">
        <v>890</v>
      </c>
      <c r="F11" s="15" t="n">
        <v>1</v>
      </c>
    </row>
    <row r="12" customFormat="false" ht="19.5" hidden="false" customHeight="true" outlineLevel="0" collapsed="false">
      <c r="A12" s="10" t="n">
        <v>8</v>
      </c>
      <c r="B12" s="11" t="s">
        <v>23</v>
      </c>
      <c r="C12" s="14" t="s">
        <v>24</v>
      </c>
      <c r="D12" s="13" t="s">
        <v>25</v>
      </c>
      <c r="E12" s="14" t="n">
        <v>1210</v>
      </c>
      <c r="F12" s="15" t="n">
        <v>1</v>
      </c>
    </row>
    <row r="13" customFormat="false" ht="19.5" hidden="false" customHeight="true" outlineLevel="0" collapsed="false">
      <c r="A13" s="10" t="n">
        <v>9</v>
      </c>
      <c r="B13" s="11" t="s">
        <v>23</v>
      </c>
      <c r="C13" s="14" t="s">
        <v>24</v>
      </c>
      <c r="D13" s="13" t="s">
        <v>26</v>
      </c>
      <c r="E13" s="14" t="n">
        <v>1670</v>
      </c>
      <c r="F13" s="15" t="n">
        <v>1</v>
      </c>
    </row>
    <row r="14" customFormat="false" ht="19.5" hidden="false" customHeight="true" outlineLevel="0" collapsed="false">
      <c r="A14" s="10" t="n">
        <v>10</v>
      </c>
      <c r="B14" s="11" t="s">
        <v>27</v>
      </c>
      <c r="C14" s="14" t="s">
        <v>17</v>
      </c>
      <c r="D14" s="13" t="s">
        <v>28</v>
      </c>
      <c r="E14" s="14" t="n">
        <v>1190</v>
      </c>
      <c r="F14" s="15" t="n">
        <v>1</v>
      </c>
    </row>
    <row r="15" customFormat="false" ht="19.5" hidden="false" customHeight="true" outlineLevel="0" collapsed="false">
      <c r="A15" s="10" t="n">
        <v>11</v>
      </c>
      <c r="B15" s="11" t="s">
        <v>29</v>
      </c>
      <c r="C15" s="14" t="s">
        <v>30</v>
      </c>
      <c r="D15" s="13" t="s">
        <v>31</v>
      </c>
      <c r="E15" s="14" t="n">
        <v>890</v>
      </c>
      <c r="F15" s="15" t="n">
        <v>1</v>
      </c>
    </row>
    <row r="16" customFormat="false" ht="19.5" hidden="false" customHeight="true" outlineLevel="0" collapsed="false">
      <c r="A16" s="10" t="n">
        <v>12</v>
      </c>
      <c r="B16" s="11" t="s">
        <v>32</v>
      </c>
      <c r="C16" s="14" t="s">
        <v>17</v>
      </c>
      <c r="D16" s="13" t="s">
        <v>33</v>
      </c>
      <c r="E16" s="14" t="n">
        <v>1230</v>
      </c>
      <c r="F16" s="15" t="n">
        <v>1</v>
      </c>
    </row>
    <row r="17" customFormat="false" ht="19.5" hidden="false" customHeight="true" outlineLevel="0" collapsed="false">
      <c r="A17" s="10" t="n">
        <v>13</v>
      </c>
      <c r="B17" s="11" t="s">
        <v>34</v>
      </c>
      <c r="C17" s="14" t="s">
        <v>11</v>
      </c>
      <c r="D17" s="13" t="s">
        <v>35</v>
      </c>
      <c r="E17" s="14" t="n">
        <v>1550</v>
      </c>
      <c r="F17" s="15" t="n">
        <v>1</v>
      </c>
    </row>
    <row r="18" customFormat="false" ht="19.5" hidden="false" customHeight="true" outlineLevel="0" collapsed="false">
      <c r="A18" s="10" t="n">
        <v>14</v>
      </c>
      <c r="B18" s="11" t="s">
        <v>34</v>
      </c>
      <c r="C18" s="14" t="s">
        <v>11</v>
      </c>
      <c r="D18" s="16" t="s">
        <v>36</v>
      </c>
      <c r="E18" s="14" t="n">
        <v>825</v>
      </c>
      <c r="F18" s="15" t="n">
        <v>1</v>
      </c>
    </row>
    <row r="19" customFormat="false" ht="19.5" hidden="false" customHeight="true" outlineLevel="0" collapsed="false">
      <c r="A19" s="10" t="n">
        <v>15</v>
      </c>
      <c r="B19" s="11" t="s">
        <v>37</v>
      </c>
      <c r="C19" s="14" t="s">
        <v>17</v>
      </c>
      <c r="D19" s="13" t="s">
        <v>38</v>
      </c>
      <c r="E19" s="14" t="n">
        <v>830</v>
      </c>
      <c r="F19" s="15" t="n">
        <v>1</v>
      </c>
    </row>
    <row r="20" customFormat="false" ht="19.5" hidden="false" customHeight="true" outlineLevel="0" collapsed="false">
      <c r="A20" s="10" t="n">
        <v>16</v>
      </c>
      <c r="B20" s="17" t="s">
        <v>39</v>
      </c>
      <c r="C20" s="14" t="s">
        <v>17</v>
      </c>
      <c r="D20" s="13" t="s">
        <v>40</v>
      </c>
      <c r="E20" s="14" t="n">
        <v>1210</v>
      </c>
      <c r="F20" s="15" t="n">
        <v>1</v>
      </c>
    </row>
    <row r="21" customFormat="false" ht="19.5" hidden="false" customHeight="true" outlineLevel="0" collapsed="false">
      <c r="A21" s="10" t="n">
        <v>17</v>
      </c>
      <c r="B21" s="11" t="s">
        <v>41</v>
      </c>
      <c r="C21" s="14" t="s">
        <v>17</v>
      </c>
      <c r="D21" s="13" t="s">
        <v>42</v>
      </c>
      <c r="E21" s="14" t="n">
        <v>1110</v>
      </c>
      <c r="F21" s="15" t="n">
        <v>1</v>
      </c>
    </row>
    <row r="22" customFormat="false" ht="19.5" hidden="false" customHeight="true" outlineLevel="0" collapsed="false">
      <c r="A22" s="10" t="n">
        <v>18</v>
      </c>
      <c r="B22" s="11" t="s">
        <v>41</v>
      </c>
      <c r="C22" s="14" t="s">
        <v>17</v>
      </c>
      <c r="D22" s="11" t="s">
        <v>43</v>
      </c>
      <c r="E22" s="14" t="n">
        <v>790</v>
      </c>
      <c r="F22" s="15" t="n">
        <v>1</v>
      </c>
    </row>
    <row r="23" customFormat="false" ht="23.25" hidden="false" customHeight="true" outlineLevel="0" collapsed="false">
      <c r="A23" s="10" t="n">
        <v>19</v>
      </c>
      <c r="B23" s="11" t="s">
        <v>44</v>
      </c>
      <c r="C23" s="12" t="s">
        <v>45</v>
      </c>
      <c r="D23" s="18" t="s">
        <v>46</v>
      </c>
      <c r="E23" s="14" t="n">
        <v>1500</v>
      </c>
      <c r="F23" s="15" t="n">
        <v>1</v>
      </c>
    </row>
    <row r="24" customFormat="false" ht="36.75" hidden="false" customHeight="true" outlineLevel="0" collapsed="false">
      <c r="A24" s="10" t="n">
        <v>20</v>
      </c>
      <c r="B24" s="11" t="s">
        <v>44</v>
      </c>
      <c r="C24" s="12" t="s">
        <v>45</v>
      </c>
      <c r="D24" s="18" t="s">
        <v>47</v>
      </c>
      <c r="E24" s="14" t="n">
        <v>650</v>
      </c>
      <c r="F24" s="15" t="n">
        <v>1</v>
      </c>
    </row>
    <row r="25" customFormat="false" ht="16.5" hidden="false" customHeight="true" outlineLevel="0" collapsed="false">
      <c r="A25" s="2"/>
      <c r="D25" s="19" t="s">
        <v>48</v>
      </c>
      <c r="E25" s="1" t="n">
        <f aca="false">SUM(E5:E24)</f>
        <v>21810</v>
      </c>
    </row>
    <row r="26" customFormat="false" ht="16.5" hidden="false" customHeight="true" outlineLevel="0" collapsed="false">
      <c r="A26" s="2"/>
      <c r="B26" s="1" t="s">
        <v>49</v>
      </c>
      <c r="C26" s="20" t="n">
        <v>4</v>
      </c>
      <c r="D26" s="19"/>
      <c r="E26" s="1"/>
    </row>
    <row r="27" customFormat="false" ht="16.5" hidden="false" customHeight="true" outlineLevel="0" collapsed="false">
      <c r="A27" s="2"/>
      <c r="D27" s="19"/>
      <c r="E27" s="1"/>
    </row>
    <row r="28" customFormat="false" ht="16.5" hidden="false" customHeight="true" outlineLevel="0" collapsed="false">
      <c r="A28" s="2"/>
      <c r="B28" s="2" t="s">
        <v>50</v>
      </c>
      <c r="E28" s="21" t="s">
        <v>51</v>
      </c>
      <c r="F28" s="8" t="n">
        <f aca="false">E5*F5+E6*F6+E7*F7+E8*F8+E9*F9+E10*F10+E11*F11+E12*F12+E13*F13+E14*F14+E15*F15+E16*F16+E17*F17+E18*F18+E19*F19+E20*F20+E21*F21+E22*F22+E23*F23+E24*F24</f>
        <v>21810</v>
      </c>
    </row>
    <row r="29" customFormat="false" ht="16.5" hidden="false" customHeight="true" outlineLevel="0" collapsed="false">
      <c r="A29" s="2"/>
      <c r="B29" s="22" t="s">
        <v>52</v>
      </c>
      <c r="E29" s="23" t="s">
        <v>53</v>
      </c>
      <c r="F29" s="8" t="n">
        <f aca="false">F28/C26</f>
        <v>5452.5</v>
      </c>
    </row>
    <row r="30" customFormat="false" ht="16.5" hidden="false" customHeight="true" outlineLevel="0" collapsed="false">
      <c r="A30" s="2"/>
      <c r="B30" s="24"/>
      <c r="C30" s="25" t="s">
        <v>54</v>
      </c>
      <c r="D30" s="26"/>
    </row>
    <row r="31" customFormat="false" ht="16.5" hidden="false" customHeight="true" outlineLevel="0" collapsed="false">
      <c r="A31" s="2"/>
      <c r="B31" s="24"/>
      <c r="C31" s="27" t="s">
        <v>55</v>
      </c>
      <c r="D31" s="26"/>
    </row>
    <row r="32" customFormat="false" ht="16.5" hidden="false" customHeight="true" outlineLevel="0" collapsed="false">
      <c r="A32" s="2"/>
      <c r="B32" s="22" t="s">
        <v>56</v>
      </c>
    </row>
    <row r="33" customFormat="false" ht="16.5" hidden="false" customHeight="true" outlineLevel="0" collapsed="false">
      <c r="A33" s="2"/>
      <c r="C33" s="25" t="s">
        <v>57</v>
      </c>
      <c r="D33" s="26"/>
    </row>
    <row r="34" customFormat="false" ht="16.5" hidden="false" customHeight="true" outlineLevel="0" collapsed="false">
      <c r="A34" s="2"/>
      <c r="B34" s="24"/>
      <c r="C34" s="2" t="s">
        <v>58</v>
      </c>
      <c r="D34" s="26"/>
    </row>
    <row r="35" customFormat="false" ht="16.5" hidden="false" customHeight="true" outlineLevel="0" collapsed="false">
      <c r="A35" s="28" t="s">
        <v>59</v>
      </c>
      <c r="B35" s="29"/>
      <c r="C35" s="29"/>
      <c r="D35" s="29"/>
      <c r="E35" s="29"/>
      <c r="F35" s="29"/>
    </row>
    <row r="36" customFormat="false" ht="16.5" hidden="false" customHeight="true" outlineLevel="0" collapsed="false">
      <c r="A36" s="28" t="s">
        <v>60</v>
      </c>
      <c r="D36" s="2"/>
    </row>
    <row r="37" customFormat="false" ht="16.5" hidden="false" customHeight="true" outlineLevel="0" collapsed="false">
      <c r="D37" s="30" t="s">
        <v>61</v>
      </c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5" sqref="C26 D30:D31 D33 F5:F24 D34 A1"/>
    </sheetView>
  </sheetViews>
  <sheetFormatPr defaultColWidth="8.7226562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5" sqref="C26 D30:D31 D33 F5:F24 D34 A1"/>
    </sheetView>
  </sheetViews>
  <sheetFormatPr defaultColWidth="8.7226562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dcterms:modified xsi:type="dcterms:W3CDTF">2024-05-07T19:51:10Z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